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ReporteTrimestral!$C$10:$AE$43</definedName>
    <definedName name="_xlnm.Print_Area" localSheetId="0">Portada!$B$2:$N$16</definedName>
    <definedName name="_xlnm.Print_Area" localSheetId="1">ReporteTrimestral!$B$2:$AE$45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3" i="2" l="1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<sst xmlns="http://schemas.openxmlformats.org/spreadsheetml/2006/main" count="603" uniqueCount="192">
  <si>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</si>
  <si>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</si>
  <si>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</si>
  <si>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</si>
  <si>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</si>
  <si>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</si>
  <si>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</si>
  <si>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33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</si>
  <si>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</si>
  <si>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</si>
  <si>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</si>
  <si>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</si>
  <si>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</si>
  <si>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</si>
  <si>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</si>
  <si>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</si>
  <si>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</si>
  <si>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</si>
  <si>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</si>
  <si>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</si>
  <si>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</si>
  <si>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</si>
  <si>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</si>
  <si>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</si>
  <si>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</si>
  <si>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</si>
  <si>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</si>
  <si>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</si>
  <si>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</si>
  <si>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</si>
  <si>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</si>
  <si>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</si>
  <si>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</si>
  <si>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</si>
  <si>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</si>
  <si>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</si>
  <si>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</si>
  <si>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</si>
  <si>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</si>
  <si>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</si>
  <si>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COA14140200314379</t>
  </si>
  <si>
    <t>Pavimentación Asfáltica De Varias Calles En Los Municipios De: Allende, Nava, Morelos, Zaragoza Y Villa Unión</t>
  </si>
  <si>
    <t>144700025</t>
  </si>
  <si>
    <t>Cobertura estatal</t>
  </si>
  <si>
    <t>Cobertura municipal</t>
  </si>
  <si>
    <t/>
  </si>
  <si>
    <t>Subsidios</t>
  </si>
  <si>
    <t>R117 Contingencias Económicas</t>
  </si>
  <si>
    <t>23-Provisiones Salariales y Económicas</t>
  </si>
  <si>
    <t>SECRETARIA DE INFRAESTRUCTURA</t>
  </si>
  <si>
    <t>Otros Proyectos</t>
  </si>
  <si>
    <t>En Ejecución</t>
  </si>
  <si>
    <t>2014</t>
  </si>
  <si>
    <t>Metros Cuadrados</t>
  </si>
  <si>
    <t>Financiera:  / Física:  / Registro: SIN OBSERVACION - SISTEMA: Pasa al siguiente nivel.</t>
  </si>
  <si>
    <t>COA14140200314400</t>
  </si>
  <si>
    <t>Pavimentación Asfáltica De Varias Calles En Los Municipios De  San Buenaventura, La Madrid, Sacramento, Cuatrociénegas Y Ocampo</t>
  </si>
  <si>
    <t>144700024</t>
  </si>
  <si>
    <t>COA14140200314402</t>
  </si>
  <si>
    <t>Pavimentación Asfáltica De Diversas Calles En Las Colonias En Los Municipios De Monclova, Escobedo, Candela</t>
  </si>
  <si>
    <t>144700023</t>
  </si>
  <si>
    <t>COA14140200314407</t>
  </si>
  <si>
    <t>Pavimentación Asfáltica De Diversas Calles De Múzquiz Y Palaú, Mpio. Muzquiz .</t>
  </si>
  <si>
    <t>142000076</t>
  </si>
  <si>
    <t>Múzquiz</t>
  </si>
  <si>
    <t>Financiera:  / Física:  / Registro: SIN OBSERVACION</t>
  </si>
  <si>
    <t>COA14140200314419</t>
  </si>
  <si>
    <t>Pavimentación Asfáltica De Diversas Calles En Las Colonias: Libertad, En El Mpio. De Castaños; Pemex, 10 De Mayo, San Cristóbal, Morelos Y Roma, En Mpio. Frontera</t>
  </si>
  <si>
    <t>144700021</t>
  </si>
  <si>
    <t>COA14140200314420</t>
  </si>
  <si>
    <t>Pavimentación Asfáltica De Diversas Calles En Las Colonias: Sarabia, Fracc. Aurora, Atenas I, El Mimbre, En Mpio. Sabinas; Diversas Calles En Mpio. San Juan De Sabinas, Mpio. Progreso Y Mpio. Juárez</t>
  </si>
  <si>
    <t>144700026</t>
  </si>
  <si>
    <t>COA14140200356332</t>
  </si>
  <si>
    <t>Programa Estatal De Bacheo Y Sobreencarpetamiento Primera Segunda Tercera Cuarta Quinta Estapa</t>
  </si>
  <si>
    <t>143500061</t>
  </si>
  <si>
    <t>Torreón</t>
  </si>
  <si>
    <t>Urbanización</t>
  </si>
  <si>
    <t>COA15150100498016</t>
  </si>
  <si>
    <t>Construccion De Plaza En Viesca</t>
  </si>
  <si>
    <t>153600026</t>
  </si>
  <si>
    <t>Viesca</t>
  </si>
  <si>
    <t>Cultura y turismo</t>
  </si>
  <si>
    <t>2015</t>
  </si>
  <si>
    <t>Financiera:  / Física:  / Registro: sin observacion - SISTEMA: Pasa al siguiente nivel.</t>
  </si>
  <si>
    <t>COA15150200526382</t>
  </si>
  <si>
    <t xml:space="preserve">Programa Estatal De Pavimentación Con Concreto Hidráulico En Diversas Calles De Localidades Del Municipio De Matamoros  Coahuila. </t>
  </si>
  <si>
    <t>151700024</t>
  </si>
  <si>
    <t>Matamoros</t>
  </si>
  <si>
    <t>Transportes y vialidades</t>
  </si>
  <si>
    <t>COA15150200526414</t>
  </si>
  <si>
    <t>Programa Estatal De Pavimentación Con Concreto Hidráulico En Diversas Calles De Localidades Del Municipio De Viesca</t>
  </si>
  <si>
    <t>153600020</t>
  </si>
  <si>
    <t>COA15150200530922</t>
  </si>
  <si>
    <t>Pavimentacion C En San Antonio De Las Alazanas</t>
  </si>
  <si>
    <t>-</t>
  </si>
  <si>
    <t>Arteaga</t>
  </si>
  <si>
    <t>Presidencia Municipal Arteaga</t>
  </si>
  <si>
    <t>Metros cúbicos</t>
  </si>
  <si>
    <t>Financiera: Pago de IVC 3,697.40 el 05 feb 2016. / Física:  / Registro: PD CONCLUSION AL 31 MARZO 2016 32710 - SISTEMA: Pasa al siguiente nivel.</t>
  </si>
  <si>
    <t>COA15150200530960</t>
  </si>
  <si>
    <t>Pavimentacion C En Chapultepec</t>
  </si>
  <si>
    <t>Financiera: Pago de IVC por 9,498.51. / Física:  / Registro: PD DE CONCLUSIÓN 32711 AL 31 DE MARZO DEL 2016 - SISTEMA: Pasa al siguiente nivel.</t>
  </si>
  <si>
    <t>COA15150200530971</t>
  </si>
  <si>
    <t>Pavimentacion C En Huachichil</t>
  </si>
  <si>
    <t>Financiera: Pago de IVC por 8,185.18 / Física:  / Registro: PD CONCLUSION AL 31 DE MARZO 2016 POR 1,898,961.95 - SISTEMA: Pasa al siguiente nivel.</t>
  </si>
  <si>
    <t>COA15150200530984</t>
  </si>
  <si>
    <t>Pavimentacion C En Santa Rita</t>
  </si>
  <si>
    <t>Financiera: Pago IVC por 3,944.11 / Física:  / Registro: PD CONCLUSION AL 31 DE MARZO DEL 2016 32713 - SISTEMA: Pasa al siguiente nivel.</t>
  </si>
  <si>
    <t>COA15150200544517</t>
  </si>
  <si>
    <t>Construccion De Cuartel  Militar , Hidalgo, Coahuila.</t>
  </si>
  <si>
    <t>151300025</t>
  </si>
  <si>
    <t>Hidalgo</t>
  </si>
  <si>
    <t>Seguridad</t>
  </si>
  <si>
    <t>COA15150200544588</t>
  </si>
  <si>
    <t>Construccion De Cuartel  Militar , Guerrero, Coahuila.</t>
  </si>
  <si>
    <t>151200036</t>
  </si>
  <si>
    <t>Guerrero</t>
  </si>
  <si>
    <t>COA15150300555499</t>
  </si>
  <si>
    <t>Construccion De Linea Verde Oriente Antigua Linea Ferroviaria A J Sector Sur Oriente Tercera Etapa</t>
  </si>
  <si>
    <t>CONTEC-001-15</t>
  </si>
  <si>
    <t>PRESIDENCIA MUNICIPAL DE TORREON</t>
  </si>
  <si>
    <t>Kilómetro</t>
  </si>
  <si>
    <t>Financiera:  / Física:  / Registro: obra multianual - SISTEMA: Pasa al siguiente nivel.</t>
  </si>
  <si>
    <t>COA15150300576028</t>
  </si>
  <si>
    <t>Construcción De Alameda En Colonia El Pedregal</t>
  </si>
  <si>
    <t>Ocampo</t>
  </si>
  <si>
    <t>Urbano</t>
  </si>
  <si>
    <t>presidencia municipal de ocampo</t>
  </si>
  <si>
    <t>Lote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</si>
  <si>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</si>
  <si>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COA15150300578165</t>
  </si>
  <si>
    <t>Rehabilitacion De Plaza Principal</t>
  </si>
  <si>
    <t>15-CON-ECO-001</t>
  </si>
  <si>
    <t>PRESIDENCIA MUNICIPAL DE MUZQUIZ</t>
  </si>
  <si>
    <t>Financiera:  / Física:  / Registro: SISTEMA: Pasa al siguiente nivel.</t>
  </si>
  <si>
    <t>COA15150300582683</t>
  </si>
  <si>
    <t>Construcción De Casa Del Pescador Y Marina En El Municipio De Acuña, Coahuila.</t>
  </si>
  <si>
    <t>150200209</t>
  </si>
  <si>
    <t>Acuña</t>
  </si>
  <si>
    <t>COA15150300582917</t>
  </si>
  <si>
    <t>Ampliacion  Del Boulevard Luis Donaldo Colosio Entre Av. Alvarez Y Entronque (1a. Etapa) En El  Municipio De Francisco. I. Madero, Coauila.</t>
  </si>
  <si>
    <t>150900226</t>
  </si>
  <si>
    <t>Francisco I. Madero</t>
  </si>
  <si>
    <t>COA15150300584982</t>
  </si>
  <si>
    <t>Ampliacion A 4 Carriles De La Carretera Congregacion Hidalgo- Matamoros En El Mucipio De Matamoros, Coahuila.(1a. Etapa).</t>
  </si>
  <si>
    <t>151700295</t>
  </si>
  <si>
    <t>COA15150400603294</t>
  </si>
  <si>
    <t>Pavimentación En Santa Rita Tramo 5</t>
  </si>
  <si>
    <t>Financiera: Pago de IVC 627.83 Reintegro 15,334.53 / Física:  / Registro: PD CONCLUSIÓN DE OBRA DEL 31 DE MARZO 2016 32714 - SISTEMA: Pasa al siguiente nivel.</t>
  </si>
  <si>
    <t>COA15150400604685</t>
  </si>
  <si>
    <t xml:space="preserve"> Mejora Vial En Av. Reforma Entre Blvd. Luis Donaldo Colosio Y C. Colon De La Colonia Monterrey</t>
  </si>
  <si>
    <t>PMS-FAIP-II-15-001</t>
  </si>
  <si>
    <t>San Pedro</t>
  </si>
  <si>
    <t>PRESIDENCIA MUNICIPAL DE SAN PEDRO</t>
  </si>
  <si>
    <t xml:space="preserve">Financiera:  / Física: unidad deportiva / Registro:   </t>
  </si>
  <si>
    <t>COA15150400604697</t>
  </si>
  <si>
    <t>Mejora Vial En Calzada Adolfo Lopez Mateos Entre Juan Abusaid Y Puente  Col. Villa Las Americas C Niños Heroes Entre Av Jacarandas Y Vias De Ffcc Incluye Bocacalle De La Col. San Isidro Av De La Amist</t>
  </si>
  <si>
    <t>PMS-FAIP-II-15-002</t>
  </si>
  <si>
    <t>PRESIDENCIA MUNICIPAL DE SAN PEDRO COAHUILA</t>
  </si>
  <si>
    <t xml:space="preserve">Financiera:  / Física:  / Registro:   </t>
  </si>
  <si>
    <t>COA15150400604703</t>
  </si>
  <si>
    <t>Mejora Vial Entre Calle De La Mora Y Av Del Nogal Y Av Ciruelos ,C. Manzanos Entre Av Del Nogal Y Av Del Nogal Y Av De Los Ciruelos De La Col La Quinta</t>
  </si>
  <si>
    <t>PMS-FAIP-II-15-003</t>
  </si>
  <si>
    <t xml:space="preserve">PRESIDENCIA MUNICIPAL DE SAN PEDRO </t>
  </si>
  <si>
    <t>COA15150400604712</t>
  </si>
  <si>
    <t>Mejora Vial En Av Durango Entre C Tercera (Calz ) Y C Primera , Calle Primera Entre Av Durango Y Av Segunda .Av Segunda Entre C Primera Y C Tercera (Calz9 De La Col. Los Sauces</t>
  </si>
  <si>
    <t>PMS-FAIP-II-15-004</t>
  </si>
  <si>
    <t>COA15150400604720</t>
  </si>
  <si>
    <t xml:space="preserve">Mejora Vial En C Treviño Entre Abasolo Y Pedro  G Garza Calle Galeana Entre Av Juarez Y Av Hidalgo De La Col Barrio Nuevo </t>
  </si>
  <si>
    <t>PMS-FAIP-II-15-005</t>
  </si>
  <si>
    <t>COA15150400604727</t>
  </si>
  <si>
    <t xml:space="preserve">Mejora Vial En Av. Hidalgo Entre C. Juan Acuña  Y Calle De Col. Barrio Saltillo, En San Pedro. </t>
  </si>
  <si>
    <t>PMS-FAIP-II-15-006</t>
  </si>
  <si>
    <t>COA15150400607125</t>
  </si>
  <si>
    <t>Pavimentacion D En Calles Del Municipio De Arteaga</t>
  </si>
  <si>
    <t>Financiera: Retencion IVC trasladada por $17,192.61. Linea Captura por $11,311.64 / Física:  / Registro: Pendiente pago de finiquito de obra factura A532 por $1,259,307.75. - SISTEMA: Pasa al siguiente nivel.</t>
  </si>
  <si>
    <t>COA15150400612415</t>
  </si>
  <si>
    <t>Terminal Del Aeropuerto  "Plan De Guadalupe"</t>
  </si>
  <si>
    <t>152700137</t>
  </si>
  <si>
    <t>Ramos Arizpe</t>
  </si>
  <si>
    <t>SERVICIOS ESTATALES AEROPORTUARIOS</t>
  </si>
  <si>
    <t>Financiera:  / Física:  / Registro: PROYECTO EN PROCESO - SISTEMA: Pasa al siguiente nivel.</t>
  </si>
  <si>
    <t>COA15150400617824</t>
  </si>
  <si>
    <t>Construccion De Infraestructura Depórtiva Para La Creacion De Unidad Deportiva Los Sauces (Segunda Etapa)</t>
  </si>
  <si>
    <t xml:space="preserve">PMS-C.E.15-001 ( CONT B)  </t>
  </si>
  <si>
    <t>Deporte</t>
  </si>
  <si>
    <t>Piezas</t>
  </si>
  <si>
    <t>COA15160100629023</t>
  </si>
  <si>
    <t xml:space="preserve">Instalación De Un Sistema De Transportes De Pasajeros Por Cable Aéreo Tipo Telecabina Desembragable  (Suministro,Instalación,Transporte,Construcción  De Dos Estaciones Y Acompañamiento  A La Operacio </t>
  </si>
  <si>
    <t>CONTEC-003-15</t>
  </si>
  <si>
    <t>Metros</t>
  </si>
  <si>
    <t>Financiera: OBRA EN  PROCESO / Física: OBRA EN PROCESO / Registro: OBRA  EN   PROCESO SU TECHO   ES DE  $159,942,572 LOS CUALES SE COMPONEN DE $ 60,000,000.00(SESENTA MILLONES DE  SUBSIDIOS FEDERALES) Y LOS $ 99,942,572 RESTANTES  ESTAN EN PROCESO DE APROBACION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</si>
</sst>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4697620.0999999996</v>
      </c>
      <c r="S11" s="42">
        <v>3864718.04</v>
      </c>
      <c r="T11" s="42">
        <v>3864718.04</v>
      </c>
      <c r="U11" s="42">
        <v>3864718.04</v>
      </c>
      <c r="V11" s="42">
        <v>3864718.04</v>
      </c>
      <c r="W11" s="42">
        <v>3864718.04</v>
      </c>
      <c r="X11" s="42">
        <v>3864718.04</v>
      </c>
      <c r="Y11" s="45">
        <f t="shared" ref="Y11:Y43" si="0">IF(ISERROR(W11/S11),0,((W11/S11)*100))</f>
        <v>100</v>
      </c>
      <c r="Z11" s="44">
        <v>0</v>
      </c>
      <c r="AA11" s="44" t="s">
        <v>53</v>
      </c>
      <c r="AB11" s="46">
        <v>77801</v>
      </c>
      <c r="AC11" s="45">
        <v>0</v>
      </c>
      <c r="AD11" s="45">
        <v>100</v>
      </c>
      <c r="AE11" s="47" t="s">
        <v>54</v>
      </c>
      <c r="AF11" s="22"/>
    </row>
    <row r="12" spans="2:32" ht="67.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4301254.4800000004</v>
      </c>
      <c r="S12" s="42">
        <v>4175012.62</v>
      </c>
      <c r="T12" s="42">
        <v>4175012.62</v>
      </c>
      <c r="U12" s="42">
        <v>4175012.62</v>
      </c>
      <c r="V12" s="42">
        <v>2946420.18</v>
      </c>
      <c r="W12" s="42">
        <v>2946420.18</v>
      </c>
      <c r="X12" s="42">
        <v>2946420.18</v>
      </c>
      <c r="Y12" s="45">
        <f t="shared" si="0"/>
        <v>70.57272511909197</v>
      </c>
      <c r="Z12" s="44">
        <v>0</v>
      </c>
      <c r="AA12" s="44" t="s">
        <v>53</v>
      </c>
      <c r="AB12" s="46">
        <v>20302</v>
      </c>
      <c r="AC12" s="45">
        <v>0</v>
      </c>
      <c r="AD12" s="45">
        <v>80</v>
      </c>
      <c r="AE12" s="47" t="s">
        <v>54</v>
      </c>
      <c r="AF12" s="22"/>
    </row>
    <row r="13" spans="2:32" ht="60.75" customHeight="1">
      <c r="B13" s="22"/>
      <c r="C13" s="40" t="s">
        <v>58</v>
      </c>
      <c r="D13" s="40" t="s">
        <v>59</v>
      </c>
      <c r="E13" s="41" t="s">
        <v>60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52</v>
      </c>
      <c r="R13" s="42">
        <v>10278826.699999999</v>
      </c>
      <c r="S13" s="42">
        <v>9971315.5199999996</v>
      </c>
      <c r="T13" s="42">
        <v>9971315.5199999996</v>
      </c>
      <c r="U13" s="42">
        <v>9971315.5199999996</v>
      </c>
      <c r="V13" s="42">
        <v>4655443.8099999996</v>
      </c>
      <c r="W13" s="42">
        <v>4655443.8099999996</v>
      </c>
      <c r="X13" s="42">
        <v>4655443.8099999996</v>
      </c>
      <c r="Y13" s="45">
        <f t="shared" si="0"/>
        <v>46.688361236411865</v>
      </c>
      <c r="Z13" s="44">
        <v>0</v>
      </c>
      <c r="AA13" s="44" t="s">
        <v>53</v>
      </c>
      <c r="AB13" s="46">
        <v>220915</v>
      </c>
      <c r="AC13" s="45">
        <v>0</v>
      </c>
      <c r="AD13" s="45">
        <v>41</v>
      </c>
      <c r="AE13" s="47" t="s">
        <v>54</v>
      </c>
      <c r="AF13" s="22"/>
    </row>
    <row r="14" spans="2:32" ht="60.75" customHeight="1">
      <c r="B14" s="22"/>
      <c r="C14" s="40" t="s">
        <v>61</v>
      </c>
      <c r="D14" s="40" t="s">
        <v>62</v>
      </c>
      <c r="E14" s="41" t="s">
        <v>63</v>
      </c>
      <c r="F14" s="41" t="s">
        <v>5</v>
      </c>
      <c r="G14" s="41" t="s">
        <v>64</v>
      </c>
      <c r="H14" s="42" t="s">
        <v>44</v>
      </c>
      <c r="I14" s="42" t="s">
        <v>45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49</v>
      </c>
      <c r="O14" s="42" t="s">
        <v>50</v>
      </c>
      <c r="P14" s="44" t="s">
        <v>51</v>
      </c>
      <c r="Q14" s="44" t="s">
        <v>52</v>
      </c>
      <c r="R14" s="42">
        <v>35287911.280000001</v>
      </c>
      <c r="S14" s="42">
        <v>3422831.37</v>
      </c>
      <c r="T14" s="42">
        <v>3422831.37</v>
      </c>
      <c r="U14" s="42">
        <v>3422831.37</v>
      </c>
      <c r="V14" s="42">
        <v>2717124.82</v>
      </c>
      <c r="W14" s="42">
        <v>2717124.82</v>
      </c>
      <c r="X14" s="42">
        <v>2717124.82</v>
      </c>
      <c r="Y14" s="45">
        <f t="shared" si="0"/>
        <v>79.382374598255467</v>
      </c>
      <c r="Z14" s="44">
        <v>0</v>
      </c>
      <c r="AA14" s="44" t="s">
        <v>53</v>
      </c>
      <c r="AB14" s="46">
        <v>66834</v>
      </c>
      <c r="AC14" s="45">
        <v>0</v>
      </c>
      <c r="AD14" s="45">
        <v>100</v>
      </c>
      <c r="AE14" s="47" t="s">
        <v>65</v>
      </c>
      <c r="AF14" s="22"/>
    </row>
    <row r="15" spans="2:32" ht="67.5" customHeight="1">
      <c r="B15" s="22"/>
      <c r="C15" s="40" t="s">
        <v>66</v>
      </c>
      <c r="D15" s="40" t="s">
        <v>67</v>
      </c>
      <c r="E15" s="41" t="s">
        <v>68</v>
      </c>
      <c r="F15" s="41" t="s">
        <v>5</v>
      </c>
      <c r="G15" s="41" t="s">
        <v>43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52</v>
      </c>
      <c r="R15" s="42">
        <v>4892627.7</v>
      </c>
      <c r="S15" s="42">
        <v>4745417.82</v>
      </c>
      <c r="T15" s="42">
        <v>4745417.82</v>
      </c>
      <c r="U15" s="42">
        <v>4745417.82</v>
      </c>
      <c r="V15" s="42">
        <v>3670128.31</v>
      </c>
      <c r="W15" s="42">
        <v>3670128.31</v>
      </c>
      <c r="X15" s="42">
        <v>3670128.31</v>
      </c>
      <c r="Y15" s="45">
        <f t="shared" si="0"/>
        <v>77.340467145630598</v>
      </c>
      <c r="Z15" s="44">
        <v>0</v>
      </c>
      <c r="AA15" s="44" t="s">
        <v>53</v>
      </c>
      <c r="AB15" s="46">
        <v>12000</v>
      </c>
      <c r="AC15" s="45">
        <v>0</v>
      </c>
      <c r="AD15" s="45">
        <v>79</v>
      </c>
      <c r="AE15" s="47" t="s">
        <v>54</v>
      </c>
      <c r="AF15" s="22"/>
    </row>
    <row r="16" spans="2:32" ht="94.5" customHeight="1">
      <c r="B16" s="22"/>
      <c r="C16" s="40" t="s">
        <v>69</v>
      </c>
      <c r="D16" s="40" t="s">
        <v>70</v>
      </c>
      <c r="E16" s="41" t="s">
        <v>71</v>
      </c>
      <c r="F16" s="41" t="s">
        <v>5</v>
      </c>
      <c r="G16" s="41" t="s">
        <v>43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49</v>
      </c>
      <c r="O16" s="42" t="s">
        <v>50</v>
      </c>
      <c r="P16" s="44" t="s">
        <v>51</v>
      </c>
      <c r="Q16" s="44" t="s">
        <v>52</v>
      </c>
      <c r="R16" s="42">
        <v>6525625.8200000003</v>
      </c>
      <c r="S16" s="42">
        <v>6329146.1399999997</v>
      </c>
      <c r="T16" s="42">
        <v>6329146.1399999997</v>
      </c>
      <c r="U16" s="42">
        <v>6329146.1399999997</v>
      </c>
      <c r="V16" s="42">
        <v>5456247.2800000003</v>
      </c>
      <c r="W16" s="42">
        <v>5456247.2800000003</v>
      </c>
      <c r="X16" s="42">
        <v>5456247.2800000003</v>
      </c>
      <c r="Y16" s="45">
        <f t="shared" si="0"/>
        <v>86.208268213569809</v>
      </c>
      <c r="Z16" s="44">
        <v>0</v>
      </c>
      <c r="AA16" s="44" t="s">
        <v>53</v>
      </c>
      <c r="AB16" s="46">
        <v>27221</v>
      </c>
      <c r="AC16" s="45">
        <v>0</v>
      </c>
      <c r="AD16" s="45">
        <v>100</v>
      </c>
      <c r="AE16" s="47" t="s">
        <v>65</v>
      </c>
      <c r="AF16" s="22"/>
    </row>
    <row r="17" spans="2:32" ht="60.75" customHeight="1">
      <c r="B17" s="22"/>
      <c r="C17" s="40" t="s">
        <v>72</v>
      </c>
      <c r="D17" s="40" t="s">
        <v>73</v>
      </c>
      <c r="E17" s="41" t="s">
        <v>74</v>
      </c>
      <c r="F17" s="41" t="s">
        <v>5</v>
      </c>
      <c r="G17" s="41" t="s">
        <v>75</v>
      </c>
      <c r="H17" s="42" t="s">
        <v>44</v>
      </c>
      <c r="I17" s="42" t="s">
        <v>45</v>
      </c>
      <c r="J17" s="43" t="s">
        <v>46</v>
      </c>
      <c r="K17" s="42" t="s">
        <v>47</v>
      </c>
      <c r="L17" s="44" t="s">
        <v>45</v>
      </c>
      <c r="M17" s="42" t="s">
        <v>48</v>
      </c>
      <c r="N17" s="42" t="s">
        <v>49</v>
      </c>
      <c r="O17" s="42" t="s">
        <v>76</v>
      </c>
      <c r="P17" s="44" t="s">
        <v>51</v>
      </c>
      <c r="Q17" s="44" t="s">
        <v>52</v>
      </c>
      <c r="R17" s="42">
        <v>17500699.719999999</v>
      </c>
      <c r="S17" s="42">
        <v>17456827.260000002</v>
      </c>
      <c r="T17" s="42">
        <v>17456827.260000002</v>
      </c>
      <c r="U17" s="42">
        <v>17456827.260000002</v>
      </c>
      <c r="V17" s="42">
        <v>17456827.260000002</v>
      </c>
      <c r="W17" s="42">
        <v>17456827.260000002</v>
      </c>
      <c r="X17" s="42">
        <v>17456827.260000002</v>
      </c>
      <c r="Y17" s="45">
        <f t="shared" si="0"/>
        <v>100</v>
      </c>
      <c r="Z17" s="44">
        <v>0</v>
      </c>
      <c r="AA17" s="44" t="s">
        <v>53</v>
      </c>
      <c r="AB17" s="46">
        <v>639629</v>
      </c>
      <c r="AC17" s="45">
        <v>100</v>
      </c>
      <c r="AD17" s="45">
        <v>100</v>
      </c>
      <c r="AE17" s="47" t="s">
        <v>65</v>
      </c>
      <c r="AF17" s="22"/>
    </row>
    <row r="18" spans="2:32" ht="60.75" customHeight="1">
      <c r="B18" s="22"/>
      <c r="C18" s="40" t="s">
        <v>77</v>
      </c>
      <c r="D18" s="40" t="s">
        <v>78</v>
      </c>
      <c r="E18" s="41" t="s">
        <v>79</v>
      </c>
      <c r="F18" s="41" t="s">
        <v>5</v>
      </c>
      <c r="G18" s="41" t="s">
        <v>80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49</v>
      </c>
      <c r="O18" s="42" t="s">
        <v>81</v>
      </c>
      <c r="P18" s="44" t="s">
        <v>51</v>
      </c>
      <c r="Q18" s="44" t="s">
        <v>82</v>
      </c>
      <c r="R18" s="42">
        <v>20000000</v>
      </c>
      <c r="S18" s="42">
        <v>20450347.109999999</v>
      </c>
      <c r="T18" s="42">
        <v>20450347.109999999</v>
      </c>
      <c r="U18" s="42">
        <v>20450347.109999999</v>
      </c>
      <c r="V18" s="42">
        <v>6135104.1399999997</v>
      </c>
      <c r="W18" s="42">
        <v>6135104.1399999997</v>
      </c>
      <c r="X18" s="42">
        <v>6135104.1399999997</v>
      </c>
      <c r="Y18" s="45">
        <f t="shared" si="0"/>
        <v>30.000000034229245</v>
      </c>
      <c r="Z18" s="44">
        <v>0</v>
      </c>
      <c r="AA18" s="44" t="s">
        <v>53</v>
      </c>
      <c r="AB18" s="46">
        <v>3000</v>
      </c>
      <c r="AC18" s="45">
        <v>0</v>
      </c>
      <c r="AD18" s="45">
        <v>8</v>
      </c>
      <c r="AE18" s="47" t="s">
        <v>83</v>
      </c>
      <c r="AF18" s="22"/>
    </row>
    <row r="19" spans="2:32" ht="60.75" customHeight="1">
      <c r="B19" s="22"/>
      <c r="C19" s="40" t="s">
        <v>84</v>
      </c>
      <c r="D19" s="40" t="s">
        <v>85</v>
      </c>
      <c r="E19" s="41" t="s">
        <v>86</v>
      </c>
      <c r="F19" s="41" t="s">
        <v>5</v>
      </c>
      <c r="G19" s="41" t="s">
        <v>87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49</v>
      </c>
      <c r="O19" s="42" t="s">
        <v>88</v>
      </c>
      <c r="P19" s="44" t="s">
        <v>51</v>
      </c>
      <c r="Q19" s="44" t="s">
        <v>82</v>
      </c>
      <c r="R19" s="42">
        <v>29999844.600000001</v>
      </c>
      <c r="S19" s="42">
        <v>29999844.600000001</v>
      </c>
      <c r="T19" s="42">
        <v>29999844.600000001</v>
      </c>
      <c r="U19" s="42">
        <v>28511118.41</v>
      </c>
      <c r="V19" s="42">
        <v>8553335.5199999996</v>
      </c>
      <c r="W19" s="42">
        <v>8553335.5199999996</v>
      </c>
      <c r="X19" s="42">
        <v>0</v>
      </c>
      <c r="Y19" s="45">
        <f t="shared" si="0"/>
        <v>28.511266088358333</v>
      </c>
      <c r="Z19" s="44">
        <v>0</v>
      </c>
      <c r="AA19" s="44" t="s">
        <v>53</v>
      </c>
      <c r="AB19" s="46">
        <v>107160</v>
      </c>
      <c r="AC19" s="45">
        <v>0</v>
      </c>
      <c r="AD19" s="45">
        <v>2</v>
      </c>
      <c r="AE19" s="47" t="s">
        <v>65</v>
      </c>
      <c r="AF19" s="22"/>
    </row>
    <row r="20" spans="2:32" ht="60.75" customHeight="1">
      <c r="B20" s="22"/>
      <c r="C20" s="40" t="s">
        <v>89</v>
      </c>
      <c r="D20" s="40" t="s">
        <v>90</v>
      </c>
      <c r="E20" s="41" t="s">
        <v>91</v>
      </c>
      <c r="F20" s="41" t="s">
        <v>5</v>
      </c>
      <c r="G20" s="41" t="s">
        <v>80</v>
      </c>
      <c r="H20" s="42" t="s">
        <v>44</v>
      </c>
      <c r="I20" s="42" t="s">
        <v>45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49</v>
      </c>
      <c r="O20" s="42" t="s">
        <v>88</v>
      </c>
      <c r="P20" s="44" t="s">
        <v>51</v>
      </c>
      <c r="Q20" s="44" t="s">
        <v>82</v>
      </c>
      <c r="R20" s="42">
        <v>14999925.199999999</v>
      </c>
      <c r="S20" s="42">
        <v>13511674.689999999</v>
      </c>
      <c r="T20" s="42">
        <v>13511674.689999999</v>
      </c>
      <c r="U20" s="42">
        <v>13511674.689999999</v>
      </c>
      <c r="V20" s="42">
        <v>4053502</v>
      </c>
      <c r="W20" s="42">
        <v>4053502</v>
      </c>
      <c r="X20" s="42">
        <v>0</v>
      </c>
      <c r="Y20" s="45">
        <f t="shared" si="0"/>
        <v>29.999996987790123</v>
      </c>
      <c r="Z20" s="44">
        <v>0</v>
      </c>
      <c r="AA20" s="44" t="s">
        <v>53</v>
      </c>
      <c r="AB20" s="46">
        <v>21319</v>
      </c>
      <c r="AC20" s="45">
        <v>0</v>
      </c>
      <c r="AD20" s="45">
        <v>1</v>
      </c>
      <c r="AE20" s="47" t="s">
        <v>83</v>
      </c>
      <c r="AF20" s="22"/>
    </row>
    <row r="21" spans="2:32" ht="60.75" customHeight="1">
      <c r="B21" s="22"/>
      <c r="C21" s="40" t="s">
        <v>92</v>
      </c>
      <c r="D21" s="40" t="s">
        <v>93</v>
      </c>
      <c r="E21" s="41" t="s">
        <v>94</v>
      </c>
      <c r="F21" s="41" t="s">
        <v>5</v>
      </c>
      <c r="G21" s="41" t="s">
        <v>95</v>
      </c>
      <c r="H21" s="42" t="s">
        <v>44</v>
      </c>
      <c r="I21" s="42" t="s">
        <v>45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96</v>
      </c>
      <c r="O21" s="42" t="s">
        <v>76</v>
      </c>
      <c r="P21" s="44" t="s">
        <v>51</v>
      </c>
      <c r="Q21" s="44" t="s">
        <v>82</v>
      </c>
      <c r="R21" s="42">
        <v>857796.5</v>
      </c>
      <c r="S21" s="42">
        <v>857796.5</v>
      </c>
      <c r="T21" s="42">
        <v>857796.5</v>
      </c>
      <c r="U21" s="42">
        <v>857796.5</v>
      </c>
      <c r="V21" s="42">
        <v>857796.5</v>
      </c>
      <c r="W21" s="42">
        <v>857796.5</v>
      </c>
      <c r="X21" s="42">
        <v>857796.5</v>
      </c>
      <c r="Y21" s="45">
        <f t="shared" si="0"/>
        <v>100</v>
      </c>
      <c r="Z21" s="44">
        <v>0</v>
      </c>
      <c r="AA21" s="44" t="s">
        <v>97</v>
      </c>
      <c r="AB21" s="46">
        <v>0</v>
      </c>
      <c r="AC21" s="45">
        <v>0</v>
      </c>
      <c r="AD21" s="45">
        <v>100</v>
      </c>
      <c r="AE21" s="47" t="s">
        <v>98</v>
      </c>
      <c r="AF21" s="22"/>
    </row>
    <row r="22" spans="2:32" ht="60.75" customHeight="1">
      <c r="B22" s="22"/>
      <c r="C22" s="40" t="s">
        <v>99</v>
      </c>
      <c r="D22" s="40" t="s">
        <v>100</v>
      </c>
      <c r="E22" s="41" t="s">
        <v>94</v>
      </c>
      <c r="F22" s="41" t="s">
        <v>5</v>
      </c>
      <c r="G22" s="41" t="s">
        <v>95</v>
      </c>
      <c r="H22" s="42" t="s">
        <v>44</v>
      </c>
      <c r="I22" s="42" t="s">
        <v>45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96</v>
      </c>
      <c r="O22" s="42" t="s">
        <v>76</v>
      </c>
      <c r="P22" s="44" t="s">
        <v>51</v>
      </c>
      <c r="Q22" s="44" t="s">
        <v>82</v>
      </c>
      <c r="R22" s="42">
        <v>2203654.59</v>
      </c>
      <c r="S22" s="42">
        <v>2203654.59</v>
      </c>
      <c r="T22" s="42">
        <v>2203654.59</v>
      </c>
      <c r="U22" s="42">
        <v>2203654.59</v>
      </c>
      <c r="V22" s="42">
        <v>2203654.59</v>
      </c>
      <c r="W22" s="42">
        <v>2203654.59</v>
      </c>
      <c r="X22" s="42">
        <v>2203654.59</v>
      </c>
      <c r="Y22" s="45">
        <f t="shared" si="0"/>
        <v>100</v>
      </c>
      <c r="Z22" s="44">
        <v>0</v>
      </c>
      <c r="AA22" s="44" t="s">
        <v>97</v>
      </c>
      <c r="AB22" s="46">
        <v>0</v>
      </c>
      <c r="AC22" s="45">
        <v>0</v>
      </c>
      <c r="AD22" s="45">
        <v>100</v>
      </c>
      <c r="AE22" s="47" t="s">
        <v>101</v>
      </c>
      <c r="AF22" s="22"/>
    </row>
    <row r="23" spans="2:32" ht="60.75" customHeight="1">
      <c r="B23" s="22"/>
      <c r="C23" s="40" t="s">
        <v>102</v>
      </c>
      <c r="D23" s="40" t="s">
        <v>103</v>
      </c>
      <c r="E23" s="41" t="s">
        <v>94</v>
      </c>
      <c r="F23" s="41" t="s">
        <v>5</v>
      </c>
      <c r="G23" s="41" t="s">
        <v>95</v>
      </c>
      <c r="H23" s="42" t="s">
        <v>44</v>
      </c>
      <c r="I23" s="42" t="s">
        <v>45</v>
      </c>
      <c r="J23" s="43" t="s">
        <v>46</v>
      </c>
      <c r="K23" s="42" t="s">
        <v>47</v>
      </c>
      <c r="L23" s="44" t="s">
        <v>45</v>
      </c>
      <c r="M23" s="42" t="s">
        <v>48</v>
      </c>
      <c r="N23" s="42" t="s">
        <v>96</v>
      </c>
      <c r="O23" s="42" t="s">
        <v>76</v>
      </c>
      <c r="P23" s="44" t="s">
        <v>51</v>
      </c>
      <c r="Q23" s="44" t="s">
        <v>82</v>
      </c>
      <c r="R23" s="42">
        <v>1898961.95</v>
      </c>
      <c r="S23" s="42">
        <v>1898961.95</v>
      </c>
      <c r="T23" s="42">
        <v>1898961.95</v>
      </c>
      <c r="U23" s="42">
        <v>1898961.95</v>
      </c>
      <c r="V23" s="42">
        <v>1898961.95</v>
      </c>
      <c r="W23" s="42">
        <v>1898961.95</v>
      </c>
      <c r="X23" s="42">
        <v>1898961.95</v>
      </c>
      <c r="Y23" s="45">
        <f t="shared" si="0"/>
        <v>100</v>
      </c>
      <c r="Z23" s="44">
        <v>0</v>
      </c>
      <c r="AA23" s="44" t="s">
        <v>97</v>
      </c>
      <c r="AB23" s="46">
        <v>0</v>
      </c>
      <c r="AC23" s="45">
        <v>0</v>
      </c>
      <c r="AD23" s="45">
        <v>100</v>
      </c>
      <c r="AE23" s="47" t="s">
        <v>104</v>
      </c>
      <c r="AF23" s="22"/>
    </row>
    <row r="24" spans="2:32" ht="60.75" customHeight="1">
      <c r="B24" s="22"/>
      <c r="C24" s="40" t="s">
        <v>105</v>
      </c>
      <c r="D24" s="40" t="s">
        <v>106</v>
      </c>
      <c r="E24" s="41" t="s">
        <v>94</v>
      </c>
      <c r="F24" s="41" t="s">
        <v>5</v>
      </c>
      <c r="G24" s="41" t="s">
        <v>95</v>
      </c>
      <c r="H24" s="42" t="s">
        <v>44</v>
      </c>
      <c r="I24" s="42" t="s">
        <v>45</v>
      </c>
      <c r="J24" s="43" t="s">
        <v>46</v>
      </c>
      <c r="K24" s="42" t="s">
        <v>47</v>
      </c>
      <c r="L24" s="44" t="s">
        <v>45</v>
      </c>
      <c r="M24" s="42" t="s">
        <v>48</v>
      </c>
      <c r="N24" s="42" t="s">
        <v>96</v>
      </c>
      <c r="O24" s="42" t="s">
        <v>76</v>
      </c>
      <c r="P24" s="44" t="s">
        <v>51</v>
      </c>
      <c r="Q24" s="44" t="s">
        <v>82</v>
      </c>
      <c r="R24" s="42">
        <v>915033.39</v>
      </c>
      <c r="S24" s="42">
        <v>915033.39</v>
      </c>
      <c r="T24" s="42">
        <v>915033.39</v>
      </c>
      <c r="U24" s="42">
        <v>915033.39</v>
      </c>
      <c r="V24" s="42">
        <v>915033.39</v>
      </c>
      <c r="W24" s="42">
        <v>915033.39</v>
      </c>
      <c r="X24" s="42">
        <v>915033.39</v>
      </c>
      <c r="Y24" s="45">
        <f t="shared" si="0"/>
        <v>100</v>
      </c>
      <c r="Z24" s="44">
        <v>0</v>
      </c>
      <c r="AA24" s="44" t="s">
        <v>97</v>
      </c>
      <c r="AB24" s="46">
        <v>0</v>
      </c>
      <c r="AC24" s="45">
        <v>0</v>
      </c>
      <c r="AD24" s="45">
        <v>100</v>
      </c>
      <c r="AE24" s="47" t="s">
        <v>107</v>
      </c>
      <c r="AF24" s="22"/>
    </row>
    <row r="25" spans="2:32" ht="60.75" customHeight="1">
      <c r="B25" s="22"/>
      <c r="C25" s="40" t="s">
        <v>108</v>
      </c>
      <c r="D25" s="40" t="s">
        <v>109</v>
      </c>
      <c r="E25" s="41" t="s">
        <v>110</v>
      </c>
      <c r="F25" s="41" t="s">
        <v>5</v>
      </c>
      <c r="G25" s="41" t="s">
        <v>111</v>
      </c>
      <c r="H25" s="42" t="s">
        <v>44</v>
      </c>
      <c r="I25" s="42" t="s">
        <v>45</v>
      </c>
      <c r="J25" s="43" t="s">
        <v>46</v>
      </c>
      <c r="K25" s="42" t="s">
        <v>47</v>
      </c>
      <c r="L25" s="44" t="s">
        <v>45</v>
      </c>
      <c r="M25" s="42" t="s">
        <v>48</v>
      </c>
      <c r="N25" s="42" t="s">
        <v>49</v>
      </c>
      <c r="O25" s="42" t="s">
        <v>112</v>
      </c>
      <c r="P25" s="44" t="s">
        <v>51</v>
      </c>
      <c r="Q25" s="44" t="s">
        <v>82</v>
      </c>
      <c r="R25" s="42">
        <v>5154988.41</v>
      </c>
      <c r="S25" s="42">
        <v>5154988.41</v>
      </c>
      <c r="T25" s="42">
        <v>5154988.41</v>
      </c>
      <c r="U25" s="42">
        <v>5154988.41</v>
      </c>
      <c r="V25" s="42">
        <v>2947381.84</v>
      </c>
      <c r="W25" s="42">
        <v>2947381.84</v>
      </c>
      <c r="X25" s="42">
        <v>2459830.31</v>
      </c>
      <c r="Y25" s="45">
        <f t="shared" si="0"/>
        <v>57.175333979072896</v>
      </c>
      <c r="Z25" s="44">
        <v>0</v>
      </c>
      <c r="AA25" s="44" t="s">
        <v>53</v>
      </c>
      <c r="AB25" s="46">
        <v>1000</v>
      </c>
      <c r="AC25" s="45">
        <v>0</v>
      </c>
      <c r="AD25" s="45">
        <v>77</v>
      </c>
      <c r="AE25" s="47" t="s">
        <v>83</v>
      </c>
      <c r="AF25" s="22"/>
    </row>
    <row r="26" spans="2:32" ht="60.75" customHeight="1">
      <c r="B26" s="22"/>
      <c r="C26" s="40" t="s">
        <v>113</v>
      </c>
      <c r="D26" s="40" t="s">
        <v>114</v>
      </c>
      <c r="E26" s="41" t="s">
        <v>115</v>
      </c>
      <c r="F26" s="41" t="s">
        <v>5</v>
      </c>
      <c r="G26" s="41" t="s">
        <v>116</v>
      </c>
      <c r="H26" s="42" t="s">
        <v>44</v>
      </c>
      <c r="I26" s="42" t="s">
        <v>45</v>
      </c>
      <c r="J26" s="43" t="s">
        <v>46</v>
      </c>
      <c r="K26" s="42" t="s">
        <v>47</v>
      </c>
      <c r="L26" s="44" t="s">
        <v>45</v>
      </c>
      <c r="M26" s="42" t="s">
        <v>48</v>
      </c>
      <c r="N26" s="42" t="s">
        <v>49</v>
      </c>
      <c r="O26" s="42" t="s">
        <v>112</v>
      </c>
      <c r="P26" s="44" t="s">
        <v>51</v>
      </c>
      <c r="Q26" s="44" t="s">
        <v>82</v>
      </c>
      <c r="R26" s="42">
        <v>5200000</v>
      </c>
      <c r="S26" s="42">
        <v>5153895.2699999996</v>
      </c>
      <c r="T26" s="42">
        <v>5153895.2699999996</v>
      </c>
      <c r="U26" s="42">
        <v>5153895.12</v>
      </c>
      <c r="V26" s="42">
        <v>2687930.14</v>
      </c>
      <c r="W26" s="42">
        <v>2687930.14</v>
      </c>
      <c r="X26" s="42">
        <v>2687930.14</v>
      </c>
      <c r="Y26" s="45">
        <f t="shared" si="0"/>
        <v>52.153371366430591</v>
      </c>
      <c r="Z26" s="44">
        <v>0</v>
      </c>
      <c r="AA26" s="44" t="s">
        <v>53</v>
      </c>
      <c r="AB26" s="46">
        <v>1000</v>
      </c>
      <c r="AC26" s="45">
        <v>0</v>
      </c>
      <c r="AD26" s="45">
        <v>54</v>
      </c>
      <c r="AE26" s="47" t="s">
        <v>54</v>
      </c>
      <c r="AF26" s="22"/>
    </row>
    <row r="27" spans="2:32" ht="60.75" customHeight="1">
      <c r="B27" s="22"/>
      <c r="C27" s="40" t="s">
        <v>117</v>
      </c>
      <c r="D27" s="40" t="s">
        <v>118</v>
      </c>
      <c r="E27" s="41" t="s">
        <v>119</v>
      </c>
      <c r="F27" s="41" t="s">
        <v>5</v>
      </c>
      <c r="G27" s="41" t="s">
        <v>75</v>
      </c>
      <c r="H27" s="42" t="s">
        <v>44</v>
      </c>
      <c r="I27" s="42" t="s">
        <v>45</v>
      </c>
      <c r="J27" s="43" t="s">
        <v>46</v>
      </c>
      <c r="K27" s="42" t="s">
        <v>47</v>
      </c>
      <c r="L27" s="44" t="s">
        <v>45</v>
      </c>
      <c r="M27" s="42" t="s">
        <v>48</v>
      </c>
      <c r="N27" s="42" t="s">
        <v>120</v>
      </c>
      <c r="O27" s="42" t="s">
        <v>76</v>
      </c>
      <c r="P27" s="44" t="s">
        <v>51</v>
      </c>
      <c r="Q27" s="44" t="s">
        <v>82</v>
      </c>
      <c r="R27" s="42">
        <v>20000000</v>
      </c>
      <c r="S27" s="42">
        <v>20000000</v>
      </c>
      <c r="T27" s="42">
        <v>20000000</v>
      </c>
      <c r="U27" s="42">
        <v>19628000</v>
      </c>
      <c r="V27" s="42">
        <v>16011005</v>
      </c>
      <c r="W27" s="42">
        <v>16011005</v>
      </c>
      <c r="X27" s="42">
        <v>16011005</v>
      </c>
      <c r="Y27" s="45">
        <f t="shared" si="0"/>
        <v>80.055025000000001</v>
      </c>
      <c r="Z27" s="44">
        <v>0</v>
      </c>
      <c r="AA27" s="44" t="s">
        <v>121</v>
      </c>
      <c r="AB27" s="46">
        <v>0</v>
      </c>
      <c r="AC27" s="45">
        <v>0</v>
      </c>
      <c r="AD27" s="45">
        <v>80</v>
      </c>
      <c r="AE27" s="47" t="s">
        <v>122</v>
      </c>
      <c r="AF27" s="22"/>
    </row>
    <row r="28" spans="2:32" ht="94.5" customHeight="1">
      <c r="B28" s="22"/>
      <c r="C28" s="40" t="s">
        <v>123</v>
      </c>
      <c r="D28" s="40" t="s">
        <v>124</v>
      </c>
      <c r="E28" s="41" t="s">
        <v>94</v>
      </c>
      <c r="F28" s="41" t="s">
        <v>5</v>
      </c>
      <c r="G28" s="41" t="s">
        <v>125</v>
      </c>
      <c r="H28" s="42" t="s">
        <v>125</v>
      </c>
      <c r="I28" s="42" t="s">
        <v>126</v>
      </c>
      <c r="J28" s="43" t="s">
        <v>46</v>
      </c>
      <c r="K28" s="42" t="s">
        <v>47</v>
      </c>
      <c r="L28" s="44" t="s">
        <v>45</v>
      </c>
      <c r="M28" s="42" t="s">
        <v>48</v>
      </c>
      <c r="N28" s="42" t="s">
        <v>127</v>
      </c>
      <c r="O28" s="42" t="s">
        <v>50</v>
      </c>
      <c r="P28" s="44" t="s">
        <v>51</v>
      </c>
      <c r="Q28" s="44" t="s">
        <v>82</v>
      </c>
      <c r="R28" s="42">
        <v>4000000</v>
      </c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128</v>
      </c>
      <c r="AB28" s="46">
        <v>3500</v>
      </c>
      <c r="AC28" s="45">
        <v>0</v>
      </c>
      <c r="AD28" s="45"/>
      <c r="AE28" s="47" t="s">
        <v>129</v>
      </c>
      <c r="AF28" s="22"/>
    </row>
    <row r="29" spans="2:32" ht="60.75" customHeight="1">
      <c r="B29" s="22"/>
      <c r="C29" s="40" t="s">
        <v>130</v>
      </c>
      <c r="D29" s="40" t="s">
        <v>131</v>
      </c>
      <c r="E29" s="41" t="s">
        <v>132</v>
      </c>
      <c r="F29" s="41" t="s">
        <v>5</v>
      </c>
      <c r="G29" s="41" t="s">
        <v>64</v>
      </c>
      <c r="H29" s="42" t="s">
        <v>44</v>
      </c>
      <c r="I29" s="42" t="s">
        <v>45</v>
      </c>
      <c r="J29" s="43" t="s">
        <v>46</v>
      </c>
      <c r="K29" s="42" t="s">
        <v>47</v>
      </c>
      <c r="L29" s="44" t="s">
        <v>45</v>
      </c>
      <c r="M29" s="42" t="s">
        <v>48</v>
      </c>
      <c r="N29" s="42" t="s">
        <v>133</v>
      </c>
      <c r="O29" s="42" t="s">
        <v>76</v>
      </c>
      <c r="P29" s="44" t="s">
        <v>51</v>
      </c>
      <c r="Q29" s="44" t="s">
        <v>82</v>
      </c>
      <c r="R29" s="42">
        <v>9866518.3800000008</v>
      </c>
      <c r="S29" s="42">
        <v>9866518.5</v>
      </c>
      <c r="T29" s="42">
        <v>9866518.5</v>
      </c>
      <c r="U29" s="42">
        <v>8072495.3899999997</v>
      </c>
      <c r="V29" s="42">
        <v>8072495.3899999997</v>
      </c>
      <c r="W29" s="42">
        <v>8072495.3899999997</v>
      </c>
      <c r="X29" s="42">
        <v>8072495.3899999997</v>
      </c>
      <c r="Y29" s="45">
        <f t="shared" si="0"/>
        <v>81.817060293354743</v>
      </c>
      <c r="Z29" s="44">
        <v>0</v>
      </c>
      <c r="AA29" s="44" t="s">
        <v>53</v>
      </c>
      <c r="AB29" s="46">
        <v>39000</v>
      </c>
      <c r="AC29" s="45">
        <v>0</v>
      </c>
      <c r="AD29" s="45">
        <v>90</v>
      </c>
      <c r="AE29" s="47" t="s">
        <v>134</v>
      </c>
      <c r="AF29" s="22"/>
    </row>
    <row r="30" spans="2:32" ht="60.75" customHeight="1">
      <c r="B30" s="22"/>
      <c r="C30" s="40" t="s">
        <v>135</v>
      </c>
      <c r="D30" s="40" t="s">
        <v>136</v>
      </c>
      <c r="E30" s="41" t="s">
        <v>137</v>
      </c>
      <c r="F30" s="41" t="s">
        <v>5</v>
      </c>
      <c r="G30" s="41" t="s">
        <v>138</v>
      </c>
      <c r="H30" s="42" t="s">
        <v>44</v>
      </c>
      <c r="I30" s="42" t="s">
        <v>45</v>
      </c>
      <c r="J30" s="43" t="s">
        <v>46</v>
      </c>
      <c r="K30" s="42" t="s">
        <v>47</v>
      </c>
      <c r="L30" s="44" t="s">
        <v>45</v>
      </c>
      <c r="M30" s="42" t="s">
        <v>48</v>
      </c>
      <c r="N30" s="42" t="s">
        <v>49</v>
      </c>
      <c r="O30" s="42" t="s">
        <v>81</v>
      </c>
      <c r="P30" s="44" t="s">
        <v>51</v>
      </c>
      <c r="Q30" s="44" t="s">
        <v>82</v>
      </c>
      <c r="R30" s="42">
        <v>20000000</v>
      </c>
      <c r="S30" s="42">
        <v>20000000</v>
      </c>
      <c r="T30" s="42">
        <v>20000000</v>
      </c>
      <c r="U30" s="42">
        <v>18000308.510000002</v>
      </c>
      <c r="V30" s="42">
        <v>5400092.6500000004</v>
      </c>
      <c r="W30" s="42">
        <v>5400092.6500000004</v>
      </c>
      <c r="X30" s="42">
        <v>0</v>
      </c>
      <c r="Y30" s="45">
        <f t="shared" si="0"/>
        <v>27.000463249999999</v>
      </c>
      <c r="Z30" s="44">
        <v>0</v>
      </c>
      <c r="AA30" s="44" t="s">
        <v>53</v>
      </c>
      <c r="AB30" s="46">
        <v>100000</v>
      </c>
      <c r="AC30" s="45">
        <v>0</v>
      </c>
      <c r="AD30" s="45">
        <v>0</v>
      </c>
      <c r="AE30" s="47" t="s">
        <v>83</v>
      </c>
      <c r="AF30" s="22"/>
    </row>
    <row r="31" spans="2:32" ht="67.5" customHeight="1">
      <c r="B31" s="22"/>
      <c r="C31" s="40" t="s">
        <v>139</v>
      </c>
      <c r="D31" s="40" t="s">
        <v>140</v>
      </c>
      <c r="E31" s="41" t="s">
        <v>141</v>
      </c>
      <c r="F31" s="41" t="s">
        <v>5</v>
      </c>
      <c r="G31" s="41" t="s">
        <v>142</v>
      </c>
      <c r="H31" s="42" t="s">
        <v>44</v>
      </c>
      <c r="I31" s="42" t="s">
        <v>45</v>
      </c>
      <c r="J31" s="43" t="s">
        <v>46</v>
      </c>
      <c r="K31" s="42" t="s">
        <v>47</v>
      </c>
      <c r="L31" s="44" t="s">
        <v>45</v>
      </c>
      <c r="M31" s="42" t="s">
        <v>48</v>
      </c>
      <c r="N31" s="42" t="s">
        <v>49</v>
      </c>
      <c r="O31" s="42" t="s">
        <v>76</v>
      </c>
      <c r="P31" s="44" t="s">
        <v>51</v>
      </c>
      <c r="Q31" s="44" t="s">
        <v>82</v>
      </c>
      <c r="R31" s="42">
        <v>19999796.059999999</v>
      </c>
      <c r="S31" s="42">
        <v>19449645.850000001</v>
      </c>
      <c r="T31" s="42">
        <v>19449645.850000001</v>
      </c>
      <c r="U31" s="42">
        <v>19449645.829999998</v>
      </c>
      <c r="V31" s="42">
        <v>5834893.7400000002</v>
      </c>
      <c r="W31" s="42">
        <v>5834893.7400000002</v>
      </c>
      <c r="X31" s="42">
        <v>5834893.7400000002</v>
      </c>
      <c r="Y31" s="45">
        <f t="shared" si="0"/>
        <v>29.999999922877773</v>
      </c>
      <c r="Z31" s="44">
        <v>0</v>
      </c>
      <c r="AA31" s="44" t="s">
        <v>53</v>
      </c>
      <c r="AB31" s="46">
        <v>55676</v>
      </c>
      <c r="AC31" s="45">
        <v>0</v>
      </c>
      <c r="AD31" s="45">
        <v>0</v>
      </c>
      <c r="AE31" s="47" t="s">
        <v>83</v>
      </c>
      <c r="AF31" s="22"/>
    </row>
    <row r="32" spans="2:32" ht="60.75" customHeight="1">
      <c r="B32" s="22"/>
      <c r="C32" s="40" t="s">
        <v>143</v>
      </c>
      <c r="D32" s="40" t="s">
        <v>144</v>
      </c>
      <c r="E32" s="41" t="s">
        <v>145</v>
      </c>
      <c r="F32" s="41" t="s">
        <v>5</v>
      </c>
      <c r="G32" s="41" t="s">
        <v>87</v>
      </c>
      <c r="H32" s="42" t="s">
        <v>44</v>
      </c>
      <c r="I32" s="42" t="s">
        <v>45</v>
      </c>
      <c r="J32" s="43" t="s">
        <v>46</v>
      </c>
      <c r="K32" s="42" t="s">
        <v>47</v>
      </c>
      <c r="L32" s="44" t="s">
        <v>45</v>
      </c>
      <c r="M32" s="42" t="s">
        <v>48</v>
      </c>
      <c r="N32" s="42" t="s">
        <v>49</v>
      </c>
      <c r="O32" s="42" t="s">
        <v>88</v>
      </c>
      <c r="P32" s="44" t="s">
        <v>51</v>
      </c>
      <c r="Q32" s="44" t="s">
        <v>82</v>
      </c>
      <c r="R32" s="42">
        <v>19997206.359999999</v>
      </c>
      <c r="S32" s="42">
        <v>19997206.359999999</v>
      </c>
      <c r="T32" s="42">
        <v>19997206.359999999</v>
      </c>
      <c r="U32" s="42">
        <v>0</v>
      </c>
      <c r="V32" s="42">
        <v>0</v>
      </c>
      <c r="W32" s="42">
        <v>0</v>
      </c>
      <c r="X32" s="42">
        <v>0</v>
      </c>
      <c r="Y32" s="45">
        <f t="shared" si="0"/>
        <v>0</v>
      </c>
      <c r="Z32" s="44">
        <v>0</v>
      </c>
      <c r="AA32" s="44" t="s">
        <v>53</v>
      </c>
      <c r="AB32" s="46">
        <v>107160</v>
      </c>
      <c r="AC32" s="45">
        <v>0</v>
      </c>
      <c r="AD32" s="45">
        <v>0</v>
      </c>
      <c r="AE32" s="47" t="s">
        <v>54</v>
      </c>
      <c r="AF32" s="22"/>
    </row>
    <row r="33" spans="2:32" ht="60.75" customHeight="1">
      <c r="B33" s="22"/>
      <c r="C33" s="40" t="s">
        <v>146</v>
      </c>
      <c r="D33" s="40" t="s">
        <v>147</v>
      </c>
      <c r="E33" s="41" t="s">
        <v>94</v>
      </c>
      <c r="F33" s="41" t="s">
        <v>5</v>
      </c>
      <c r="G33" s="41" t="s">
        <v>95</v>
      </c>
      <c r="H33" s="42" t="s">
        <v>44</v>
      </c>
      <c r="I33" s="42" t="s">
        <v>45</v>
      </c>
      <c r="J33" s="43" t="s">
        <v>46</v>
      </c>
      <c r="K33" s="42" t="s">
        <v>47</v>
      </c>
      <c r="L33" s="44" t="s">
        <v>45</v>
      </c>
      <c r="M33" s="42" t="s">
        <v>48</v>
      </c>
      <c r="N33" s="42" t="s">
        <v>96</v>
      </c>
      <c r="O33" s="42" t="s">
        <v>76</v>
      </c>
      <c r="P33" s="44" t="s">
        <v>51</v>
      </c>
      <c r="Q33" s="44" t="s">
        <v>82</v>
      </c>
      <c r="R33" s="42">
        <v>160990.37</v>
      </c>
      <c r="S33" s="42">
        <v>160990.37</v>
      </c>
      <c r="T33" s="42">
        <v>160990.37</v>
      </c>
      <c r="U33" s="42">
        <v>145655.85999999999</v>
      </c>
      <c r="V33" s="42">
        <v>145655.85999999999</v>
      </c>
      <c r="W33" s="42">
        <v>145655.85999999999</v>
      </c>
      <c r="X33" s="42">
        <v>145655.85999999999</v>
      </c>
      <c r="Y33" s="45">
        <f t="shared" si="0"/>
        <v>90.474889895588163</v>
      </c>
      <c r="Z33" s="44">
        <v>0</v>
      </c>
      <c r="AA33" s="44" t="s">
        <v>53</v>
      </c>
      <c r="AB33" s="46">
        <v>0</v>
      </c>
      <c r="AC33" s="45">
        <v>0</v>
      </c>
      <c r="AD33" s="45">
        <v>100</v>
      </c>
      <c r="AE33" s="47" t="s">
        <v>148</v>
      </c>
      <c r="AF33" s="22"/>
    </row>
    <row r="34" spans="2:32" ht="60.75" customHeight="1">
      <c r="B34" s="22"/>
      <c r="C34" s="40" t="s">
        <v>149</v>
      </c>
      <c r="D34" s="40" t="s">
        <v>150</v>
      </c>
      <c r="E34" s="41" t="s">
        <v>151</v>
      </c>
      <c r="F34" s="41" t="s">
        <v>5</v>
      </c>
      <c r="G34" s="41" t="s">
        <v>152</v>
      </c>
      <c r="H34" s="42" t="s">
        <v>44</v>
      </c>
      <c r="I34" s="42" t="s">
        <v>45</v>
      </c>
      <c r="J34" s="43" t="s">
        <v>46</v>
      </c>
      <c r="K34" s="42" t="s">
        <v>47</v>
      </c>
      <c r="L34" s="44" t="s">
        <v>45</v>
      </c>
      <c r="M34" s="42" t="s">
        <v>48</v>
      </c>
      <c r="N34" s="42" t="s">
        <v>153</v>
      </c>
      <c r="O34" s="42" t="s">
        <v>76</v>
      </c>
      <c r="P34" s="44" t="s">
        <v>51</v>
      </c>
      <c r="Q34" s="44" t="s">
        <v>82</v>
      </c>
      <c r="R34" s="42">
        <v>776058.2</v>
      </c>
      <c r="S34" s="42">
        <v>758510.65</v>
      </c>
      <c r="T34" s="42">
        <v>758510.65</v>
      </c>
      <c r="U34" s="42">
        <v>758510.65</v>
      </c>
      <c r="V34" s="42">
        <v>758510.65</v>
      </c>
      <c r="W34" s="42">
        <v>758510.65</v>
      </c>
      <c r="X34" s="42">
        <v>758510.65</v>
      </c>
      <c r="Y34" s="45">
        <f t="shared" si="0"/>
        <v>100</v>
      </c>
      <c r="Z34" s="44">
        <v>0</v>
      </c>
      <c r="AA34" s="44" t="s">
        <v>53</v>
      </c>
      <c r="AB34" s="46">
        <v>2000</v>
      </c>
      <c r="AC34" s="45">
        <v>0</v>
      </c>
      <c r="AD34" s="45">
        <v>100</v>
      </c>
      <c r="AE34" s="47" t="s">
        <v>154</v>
      </c>
      <c r="AF34" s="22"/>
    </row>
    <row r="35" spans="2:32" ht="81" customHeight="1">
      <c r="B35" s="22"/>
      <c r="C35" s="40" t="s">
        <v>155</v>
      </c>
      <c r="D35" s="40" t="s">
        <v>156</v>
      </c>
      <c r="E35" s="41" t="s">
        <v>157</v>
      </c>
      <c r="F35" s="41" t="s">
        <v>5</v>
      </c>
      <c r="G35" s="41" t="s">
        <v>152</v>
      </c>
      <c r="H35" s="42" t="s">
        <v>44</v>
      </c>
      <c r="I35" s="42" t="s">
        <v>45</v>
      </c>
      <c r="J35" s="43" t="s">
        <v>46</v>
      </c>
      <c r="K35" s="42" t="s">
        <v>47</v>
      </c>
      <c r="L35" s="44" t="s">
        <v>45</v>
      </c>
      <c r="M35" s="42" t="s">
        <v>48</v>
      </c>
      <c r="N35" s="42" t="s">
        <v>158</v>
      </c>
      <c r="O35" s="42" t="s">
        <v>76</v>
      </c>
      <c r="P35" s="44" t="s">
        <v>51</v>
      </c>
      <c r="Q35" s="44" t="s">
        <v>82</v>
      </c>
      <c r="R35" s="42">
        <v>1235000</v>
      </c>
      <c r="S35" s="42">
        <v>1234824.05</v>
      </c>
      <c r="T35" s="42">
        <v>1230597.6599999999</v>
      </c>
      <c r="U35" s="42">
        <v>1230597.6599999999</v>
      </c>
      <c r="V35" s="42">
        <v>1230597.6599999999</v>
      </c>
      <c r="W35" s="42">
        <v>1230597.6599999999</v>
      </c>
      <c r="X35" s="42">
        <v>1230597.6599999999</v>
      </c>
      <c r="Y35" s="45">
        <f t="shared" si="0"/>
        <v>99.65773342364038</v>
      </c>
      <c r="Z35" s="44">
        <v>0</v>
      </c>
      <c r="AA35" s="44" t="s">
        <v>53</v>
      </c>
      <c r="AB35" s="46">
        <v>2000</v>
      </c>
      <c r="AC35" s="45">
        <v>0</v>
      </c>
      <c r="AD35" s="45">
        <v>100</v>
      </c>
      <c r="AE35" s="47" t="s">
        <v>159</v>
      </c>
      <c r="AF35" s="22"/>
    </row>
    <row r="36" spans="2:32" ht="67.5" customHeight="1">
      <c r="B36" s="22"/>
      <c r="C36" s="40" t="s">
        <v>160</v>
      </c>
      <c r="D36" s="40" t="s">
        <v>161</v>
      </c>
      <c r="E36" s="41" t="s">
        <v>162</v>
      </c>
      <c r="F36" s="41" t="s">
        <v>5</v>
      </c>
      <c r="G36" s="41" t="s">
        <v>152</v>
      </c>
      <c r="H36" s="42" t="s">
        <v>44</v>
      </c>
      <c r="I36" s="42" t="s">
        <v>45</v>
      </c>
      <c r="J36" s="43" t="s">
        <v>46</v>
      </c>
      <c r="K36" s="42" t="s">
        <v>47</v>
      </c>
      <c r="L36" s="44" t="s">
        <v>45</v>
      </c>
      <c r="M36" s="42" t="s">
        <v>48</v>
      </c>
      <c r="N36" s="42" t="s">
        <v>163</v>
      </c>
      <c r="O36" s="42" t="s">
        <v>76</v>
      </c>
      <c r="P36" s="44" t="s">
        <v>51</v>
      </c>
      <c r="Q36" s="44" t="s">
        <v>82</v>
      </c>
      <c r="R36" s="42">
        <v>300000</v>
      </c>
      <c r="S36" s="42">
        <v>299537.51</v>
      </c>
      <c r="T36" s="42">
        <v>299537.51</v>
      </c>
      <c r="U36" s="42">
        <v>297840.55</v>
      </c>
      <c r="V36" s="42">
        <v>297840.55</v>
      </c>
      <c r="W36" s="42">
        <v>297840.55</v>
      </c>
      <c r="X36" s="42">
        <v>297840.55</v>
      </c>
      <c r="Y36" s="45">
        <f t="shared" si="0"/>
        <v>99.433473290206621</v>
      </c>
      <c r="Z36" s="44">
        <v>0</v>
      </c>
      <c r="AA36" s="44" t="s">
        <v>53</v>
      </c>
      <c r="AB36" s="46">
        <v>1000</v>
      </c>
      <c r="AC36" s="45">
        <v>0</v>
      </c>
      <c r="AD36" s="45">
        <v>100</v>
      </c>
      <c r="AE36" s="47" t="s">
        <v>159</v>
      </c>
      <c r="AF36" s="22"/>
    </row>
    <row r="37" spans="2:32" ht="81" customHeight="1">
      <c r="B37" s="22"/>
      <c r="C37" s="40" t="s">
        <v>164</v>
      </c>
      <c r="D37" s="40" t="s">
        <v>165</v>
      </c>
      <c r="E37" s="41" t="s">
        <v>166</v>
      </c>
      <c r="F37" s="41" t="s">
        <v>5</v>
      </c>
      <c r="G37" s="41" t="s">
        <v>152</v>
      </c>
      <c r="H37" s="42" t="s">
        <v>44</v>
      </c>
      <c r="I37" s="42" t="s">
        <v>45</v>
      </c>
      <c r="J37" s="43" t="s">
        <v>46</v>
      </c>
      <c r="K37" s="42" t="s">
        <v>47</v>
      </c>
      <c r="L37" s="44" t="s">
        <v>45</v>
      </c>
      <c r="M37" s="42" t="s">
        <v>48</v>
      </c>
      <c r="N37" s="42" t="s">
        <v>163</v>
      </c>
      <c r="O37" s="42" t="s">
        <v>76</v>
      </c>
      <c r="P37" s="44" t="s">
        <v>51</v>
      </c>
      <c r="Q37" s="44" t="s">
        <v>82</v>
      </c>
      <c r="R37" s="42">
        <v>634000</v>
      </c>
      <c r="S37" s="42">
        <v>633740.09</v>
      </c>
      <c r="T37" s="42">
        <v>629000.74</v>
      </c>
      <c r="U37" s="42">
        <v>629000.74</v>
      </c>
      <c r="V37" s="42">
        <v>629000.74</v>
      </c>
      <c r="W37" s="42">
        <v>629000.74</v>
      </c>
      <c r="X37" s="42">
        <v>629000.74</v>
      </c>
      <c r="Y37" s="45">
        <f t="shared" si="0"/>
        <v>99.252161876014512</v>
      </c>
      <c r="Z37" s="44">
        <v>0</v>
      </c>
      <c r="AA37" s="44" t="s">
        <v>53</v>
      </c>
      <c r="AB37" s="46">
        <v>800</v>
      </c>
      <c r="AC37" s="45">
        <v>0</v>
      </c>
      <c r="AD37" s="45">
        <v>100</v>
      </c>
      <c r="AE37" s="47" t="s">
        <v>159</v>
      </c>
      <c r="AF37" s="22"/>
    </row>
    <row r="38" spans="2:32" ht="60.75" customHeight="1">
      <c r="B38" s="22"/>
      <c r="C38" s="40" t="s">
        <v>167</v>
      </c>
      <c r="D38" s="40" t="s">
        <v>168</v>
      </c>
      <c r="E38" s="41" t="s">
        <v>169</v>
      </c>
      <c r="F38" s="41" t="s">
        <v>5</v>
      </c>
      <c r="G38" s="41" t="s">
        <v>152</v>
      </c>
      <c r="H38" s="42" t="s">
        <v>44</v>
      </c>
      <c r="I38" s="42" t="s">
        <v>45</v>
      </c>
      <c r="J38" s="43" t="s">
        <v>46</v>
      </c>
      <c r="K38" s="42" t="s">
        <v>47</v>
      </c>
      <c r="L38" s="44" t="s">
        <v>45</v>
      </c>
      <c r="M38" s="42" t="s">
        <v>48</v>
      </c>
      <c r="N38" s="42" t="s">
        <v>153</v>
      </c>
      <c r="O38" s="42" t="s">
        <v>76</v>
      </c>
      <c r="P38" s="44" t="s">
        <v>51</v>
      </c>
      <c r="Q38" s="44" t="s">
        <v>82</v>
      </c>
      <c r="R38" s="42">
        <v>871500</v>
      </c>
      <c r="S38" s="42">
        <v>871007.09</v>
      </c>
      <c r="T38" s="42">
        <v>871007.09</v>
      </c>
      <c r="U38" s="42">
        <v>871004.85</v>
      </c>
      <c r="V38" s="42">
        <v>871004.85</v>
      </c>
      <c r="W38" s="42">
        <v>871004.85</v>
      </c>
      <c r="X38" s="42">
        <v>871004.85</v>
      </c>
      <c r="Y38" s="45">
        <f t="shared" si="0"/>
        <v>99.999742826433248</v>
      </c>
      <c r="Z38" s="44">
        <v>0</v>
      </c>
      <c r="AA38" s="44" t="s">
        <v>53</v>
      </c>
      <c r="AB38" s="46">
        <v>1200</v>
      </c>
      <c r="AC38" s="45">
        <v>0</v>
      </c>
      <c r="AD38" s="45">
        <v>100</v>
      </c>
      <c r="AE38" s="47" t="s">
        <v>159</v>
      </c>
      <c r="AF38" s="22"/>
    </row>
    <row r="39" spans="2:32" ht="60.75" customHeight="1">
      <c r="B39" s="22"/>
      <c r="C39" s="40" t="s">
        <v>170</v>
      </c>
      <c r="D39" s="40" t="s">
        <v>171</v>
      </c>
      <c r="E39" s="41" t="s">
        <v>172</v>
      </c>
      <c r="F39" s="41" t="s">
        <v>5</v>
      </c>
      <c r="G39" s="41" t="s">
        <v>152</v>
      </c>
      <c r="H39" s="42" t="s">
        <v>44</v>
      </c>
      <c r="I39" s="42" t="s">
        <v>45</v>
      </c>
      <c r="J39" s="43" t="s">
        <v>46</v>
      </c>
      <c r="K39" s="42" t="s">
        <v>47</v>
      </c>
      <c r="L39" s="44" t="s">
        <v>45</v>
      </c>
      <c r="M39" s="42" t="s">
        <v>48</v>
      </c>
      <c r="N39" s="42" t="s">
        <v>153</v>
      </c>
      <c r="O39" s="42" t="s">
        <v>76</v>
      </c>
      <c r="P39" s="44" t="s">
        <v>51</v>
      </c>
      <c r="Q39" s="44" t="s">
        <v>82</v>
      </c>
      <c r="R39" s="42">
        <v>780500</v>
      </c>
      <c r="S39" s="42">
        <v>763537.15</v>
      </c>
      <c r="T39" s="42">
        <v>763537.15</v>
      </c>
      <c r="U39" s="42">
        <v>763537.15</v>
      </c>
      <c r="V39" s="42">
        <v>763537.15</v>
      </c>
      <c r="W39" s="42">
        <v>763537.15</v>
      </c>
      <c r="X39" s="42">
        <v>763537.15</v>
      </c>
      <c r="Y39" s="45">
        <f t="shared" si="0"/>
        <v>100</v>
      </c>
      <c r="Z39" s="44">
        <v>0</v>
      </c>
      <c r="AA39" s="44" t="s">
        <v>53</v>
      </c>
      <c r="AB39" s="46">
        <v>800</v>
      </c>
      <c r="AC39" s="45">
        <v>0</v>
      </c>
      <c r="AD39" s="45">
        <v>100</v>
      </c>
      <c r="AE39" s="47" t="s">
        <v>159</v>
      </c>
      <c r="AF39" s="22"/>
    </row>
    <row r="40" spans="2:32" ht="60.75" customHeight="1">
      <c r="B40" s="22"/>
      <c r="C40" s="40" t="s">
        <v>173</v>
      </c>
      <c r="D40" s="40" t="s">
        <v>174</v>
      </c>
      <c r="E40" s="41" t="s">
        <v>94</v>
      </c>
      <c r="F40" s="41" t="s">
        <v>5</v>
      </c>
      <c r="G40" s="41" t="s">
        <v>95</v>
      </c>
      <c r="H40" s="42" t="s">
        <v>44</v>
      </c>
      <c r="I40" s="42" t="s">
        <v>45</v>
      </c>
      <c r="J40" s="43" t="s">
        <v>46</v>
      </c>
      <c r="K40" s="42" t="s">
        <v>47</v>
      </c>
      <c r="L40" s="44" t="s">
        <v>45</v>
      </c>
      <c r="M40" s="42" t="s">
        <v>48</v>
      </c>
      <c r="N40" s="42" t="s">
        <v>96</v>
      </c>
      <c r="O40" s="42" t="s">
        <v>76</v>
      </c>
      <c r="P40" s="44" t="s">
        <v>51</v>
      </c>
      <c r="Q40" s="44" t="s">
        <v>82</v>
      </c>
      <c r="R40" s="42">
        <v>4000000</v>
      </c>
      <c r="S40" s="42">
        <v>4000000</v>
      </c>
      <c r="T40" s="42">
        <v>4000000</v>
      </c>
      <c r="U40" s="42">
        <v>3988688.36</v>
      </c>
      <c r="V40" s="42">
        <v>3988688.36</v>
      </c>
      <c r="W40" s="42">
        <v>2729380.61</v>
      </c>
      <c r="X40" s="42">
        <v>2729380.61</v>
      </c>
      <c r="Y40" s="45">
        <f t="shared" si="0"/>
        <v>68.234515249999987</v>
      </c>
      <c r="Z40" s="44">
        <v>0</v>
      </c>
      <c r="AA40" s="44" t="s">
        <v>97</v>
      </c>
      <c r="AB40" s="46">
        <v>0</v>
      </c>
      <c r="AC40" s="45">
        <v>0</v>
      </c>
      <c r="AD40" s="45">
        <v>75</v>
      </c>
      <c r="AE40" s="47" t="s">
        <v>175</v>
      </c>
      <c r="AF40" s="22"/>
    </row>
    <row r="41" spans="2:32" ht="60.75" customHeight="1">
      <c r="B41" s="22"/>
      <c r="C41" s="40" t="s">
        <v>176</v>
      </c>
      <c r="D41" s="40" t="s">
        <v>177</v>
      </c>
      <c r="E41" s="41" t="s">
        <v>178</v>
      </c>
      <c r="F41" s="41" t="s">
        <v>5</v>
      </c>
      <c r="G41" s="41" t="s">
        <v>179</v>
      </c>
      <c r="H41" s="42" t="s">
        <v>44</v>
      </c>
      <c r="I41" s="42" t="s">
        <v>45</v>
      </c>
      <c r="J41" s="43" t="s">
        <v>46</v>
      </c>
      <c r="K41" s="42" t="s">
        <v>47</v>
      </c>
      <c r="L41" s="44" t="s">
        <v>45</v>
      </c>
      <c r="M41" s="42" t="s">
        <v>48</v>
      </c>
      <c r="N41" s="42" t="s">
        <v>180</v>
      </c>
      <c r="O41" s="42" t="s">
        <v>88</v>
      </c>
      <c r="P41" s="44" t="s">
        <v>51</v>
      </c>
      <c r="Q41" s="44" t="s">
        <v>82</v>
      </c>
      <c r="R41" s="42">
        <v>27000000</v>
      </c>
      <c r="S41" s="42">
        <v>27000000</v>
      </c>
      <c r="T41" s="42">
        <v>27000000</v>
      </c>
      <c r="U41" s="42">
        <v>26548146.489999998</v>
      </c>
      <c r="V41" s="42">
        <v>7964443.9400000004</v>
      </c>
      <c r="W41" s="42">
        <v>7964443.9400000004</v>
      </c>
      <c r="X41" s="42">
        <v>7964443.9400000004</v>
      </c>
      <c r="Y41" s="45">
        <f t="shared" si="0"/>
        <v>29.497940518518519</v>
      </c>
      <c r="Z41" s="44">
        <v>0</v>
      </c>
      <c r="AA41" s="44" t="s">
        <v>53</v>
      </c>
      <c r="AB41" s="46">
        <v>0</v>
      </c>
      <c r="AC41" s="45">
        <v>0</v>
      </c>
      <c r="AD41" s="45">
        <v>5</v>
      </c>
      <c r="AE41" s="47" t="s">
        <v>181</v>
      </c>
      <c r="AF41" s="22"/>
    </row>
    <row r="42" spans="2:32" ht="60.75" customHeight="1">
      <c r="B42" s="22"/>
      <c r="C42" s="40" t="s">
        <v>182</v>
      </c>
      <c r="D42" s="40" t="s">
        <v>183</v>
      </c>
      <c r="E42" s="41" t="s">
        <v>184</v>
      </c>
      <c r="F42" s="41" t="s">
        <v>5</v>
      </c>
      <c r="G42" s="41" t="s">
        <v>152</v>
      </c>
      <c r="H42" s="42" t="s">
        <v>44</v>
      </c>
      <c r="I42" s="42" t="s">
        <v>45</v>
      </c>
      <c r="J42" s="43" t="s">
        <v>46</v>
      </c>
      <c r="K42" s="42" t="s">
        <v>47</v>
      </c>
      <c r="L42" s="44" t="s">
        <v>45</v>
      </c>
      <c r="M42" s="42" t="s">
        <v>48</v>
      </c>
      <c r="N42" s="42" t="s">
        <v>153</v>
      </c>
      <c r="O42" s="42" t="s">
        <v>185</v>
      </c>
      <c r="P42" s="44" t="s">
        <v>51</v>
      </c>
      <c r="Q42" s="44" t="s">
        <v>82</v>
      </c>
      <c r="R42" s="42">
        <v>7000000</v>
      </c>
      <c r="S42" s="42">
        <v>6983251.8799999999</v>
      </c>
      <c r="T42" s="42">
        <v>6983251.8799999999</v>
      </c>
      <c r="U42" s="42">
        <v>6983251.8799999999</v>
      </c>
      <c r="V42" s="42">
        <v>6983251.8799999999</v>
      </c>
      <c r="W42" s="42">
        <v>6983251.8799999999</v>
      </c>
      <c r="X42" s="42">
        <v>6983251.8799999999</v>
      </c>
      <c r="Y42" s="45">
        <f t="shared" si="0"/>
        <v>100</v>
      </c>
      <c r="Z42" s="44">
        <v>0</v>
      </c>
      <c r="AA42" s="44" t="s">
        <v>186</v>
      </c>
      <c r="AB42" s="46">
        <v>2500</v>
      </c>
      <c r="AC42" s="45">
        <v>0</v>
      </c>
      <c r="AD42" s="45">
        <v>100</v>
      </c>
      <c r="AE42" s="47" t="s">
        <v>154</v>
      </c>
      <c r="AF42" s="22"/>
    </row>
    <row r="43" spans="2:32" ht="94.5" customHeight="1">
      <c r="B43" s="22"/>
      <c r="C43" s="40" t="s">
        <v>187</v>
      </c>
      <c r="D43" s="40" t="s">
        <v>188</v>
      </c>
      <c r="E43" s="41" t="s">
        <v>189</v>
      </c>
      <c r="F43" s="41" t="s">
        <v>5</v>
      </c>
      <c r="G43" s="41" t="s">
        <v>75</v>
      </c>
      <c r="H43" s="42" t="s">
        <v>44</v>
      </c>
      <c r="I43" s="42" t="s">
        <v>45</v>
      </c>
      <c r="J43" s="43" t="s">
        <v>46</v>
      </c>
      <c r="K43" s="42" t="s">
        <v>47</v>
      </c>
      <c r="L43" s="44" t="s">
        <v>45</v>
      </c>
      <c r="M43" s="42" t="s">
        <v>48</v>
      </c>
      <c r="N43" s="42" t="s">
        <v>120</v>
      </c>
      <c r="O43" s="42" t="s">
        <v>81</v>
      </c>
      <c r="P43" s="44" t="s">
        <v>51</v>
      </c>
      <c r="Q43" s="44" t="s">
        <v>82</v>
      </c>
      <c r="R43" s="42">
        <v>159942572</v>
      </c>
      <c r="S43" s="42">
        <v>60000000</v>
      </c>
      <c r="T43" s="42">
        <v>60000000</v>
      </c>
      <c r="U43" s="42">
        <v>60000000</v>
      </c>
      <c r="V43" s="42">
        <v>60000000</v>
      </c>
      <c r="W43" s="42">
        <v>60000000</v>
      </c>
      <c r="X43" s="42">
        <v>60000000</v>
      </c>
      <c r="Y43" s="45">
        <f t="shared" si="0"/>
        <v>100</v>
      </c>
      <c r="Z43" s="44">
        <v>0</v>
      </c>
      <c r="AA43" s="44" t="s">
        <v>190</v>
      </c>
      <c r="AB43" s="46">
        <v>100</v>
      </c>
      <c r="AC43" s="45">
        <v>0</v>
      </c>
      <c r="AD43" s="45">
        <v>37.51</v>
      </c>
      <c r="AE43" s="47" t="s">
        <v>191</v>
      </c>
      <c r="AF4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2016-04-26T15:33:45Z</dcterms:modified>
</cp:coreProperties>
</file>